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7363 (2)" sheetId="5" r:id="rId5"/>
    <sheet name="1517363" sheetId="6" r:id="rId6"/>
    <sheet name="1517310" sheetId="7" r:id="rId7"/>
    <sheet name="1518313" sheetId="8" r:id="rId8"/>
    <sheet name="1517462" sheetId="9" r:id="rId9"/>
    <sheet name="1517321" sheetId="10" r:id="rId10"/>
    <sheet name="1510180 (суб)" sheetId="11" r:id="rId11"/>
  </sheets>
  <definedNames/>
  <calcPr fullCalcOnLoad="1"/>
</workbook>
</file>

<file path=xl/sharedStrings.xml><?xml version="1.0" encoding="utf-8"?>
<sst xmlns="http://schemas.openxmlformats.org/spreadsheetml/2006/main" count="164" uniqueCount="57">
  <si>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</si>
  <si>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</si>
  <si>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</si>
  <si>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</si>
  <si>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</si>
  <si>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</si>
  <si>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</si>
  <si>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</si>
  <si>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</si>
  <si>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</si>
  <si>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</si>
  <si>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</si>
  <si>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</si>
  <si>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</si>
  <si>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</si>
  <si>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</si>
  <si>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</si>
  <si>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</si>
  <si>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</si>
  <si>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</si>
  <si>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</si>
  <si>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</si>
  <si>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</si>
  <si>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</si>
  <si>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</si>
  <si>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</si>
  <si>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</si>
  <si>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</si>
  <si>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</si>
  <si>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</si>
  <si>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</si>
  <si>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</si>
  <si>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</si>
  <si>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</si>
  <si>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</si>
  <si>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</si>
  <si>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</si>
  <si>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</si>
  <si>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</si>
  <si>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</si>
  <si>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</si>
  <si>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</si>
  <si>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</si>
  <si>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</si>
  <si>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</si>
  <si>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</si>
  <si>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</si>
  <si>
    <t>Перелік видатків, які у 2020 році фінансуються за рахунок коштів фонду охорони навколишнього природного середовища по КПКВК 1518313</t>
  </si>
  <si>
    <t>Реконструкція каналізаційних мереж по вул.Незалежності, Некрасова, Сновській у м. Сновськ Чернігівської області ( в т.ч. на оплату коригування проектної документації та державної експертизи)</t>
  </si>
  <si>
    <t>Будівництво систеим водовідведення по вул. Незалежності в м. Ніжин Чернігівської області</t>
  </si>
  <si>
    <t>Реконструкція блоку ємностей очисних споруд в м. Ічня Чернігівської області</t>
  </si>
  <si>
    <t>Перелік видатків, які у 2020 році фінансуються за рахунок коштів іншої субвенції та залишку іншої субвенції по КПКВК 1517310</t>
  </si>
  <si>
    <t>Перелік видатків, які у 2020 році фінансуються за рахунок субвенції на здійснення заходів щодо соціально-економічного роозвитку окремих територій по КПКВК 1517363</t>
  </si>
  <si>
    <t>Капітальний ремонт прибудови спорткомплексу до будівлі дитячої спортивної школи "Чернігівської обласної комплексної дитячо-юнацької спортивної школи" за адресою: м.Чернігів, Проспект Перемоги, 110а</t>
  </si>
  <si>
    <t>Капітальний ремонт будівлі Спеціальної дитячо-юнацької школи олімпійського резерву з футболу "Юність" за адресою: м.Чернігів, проспект Перемоги, 110</t>
  </si>
  <si>
    <t>Реконструкція дитячого садка в с.Богданівка, вул.Широка, 30 Прилуцького району Чернігівської області (в т.ч. оплата проектно-вишукувальних робіт та експертиз)</t>
  </si>
  <si>
    <t>Перелік видатків, які у 2020 році фінансуються за рахунок співфінансування субвенції на здійснення заходів щодо соціально-економічного роозвитку окремих територій по КПКВК 1517363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</si>
</sst>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2" activePane="bottomLeft" state="frozen"/>
      <selection pane="topLeft" activeCell="A1" sqref="A1"/>
      <selection pane="bottomLeft" activeCell="C25" sqref="C2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5" t="s">
        <v>26</v>
      </c>
      <c r="B1" s="25"/>
      <c r="C1" s="25"/>
      <c r="D1" s="25"/>
    </row>
    <row r="2" spans="1:4" ht="45.75" customHeight="1">
      <c r="A2" s="27"/>
      <c r="B2" s="27"/>
      <c r="C2" s="27"/>
      <c r="D2" s="27"/>
    </row>
    <row r="3" spans="1:5" ht="19.5" customHeight="1">
      <c r="A3" s="26">
        <v>44195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1444760.1799999997</v>
      </c>
      <c r="C6" s="14">
        <v>1444760.1799999997</v>
      </c>
      <c r="D6" s="13">
        <f aca="true" t="shared" si="0" ref="D6:D22">B6-C6</f>
        <v>0</v>
      </c>
      <c r="E6" s="2"/>
    </row>
    <row r="7" spans="1:5" ht="56.25">
      <c r="A7" s="12" t="s">
        <v>9</v>
      </c>
      <c r="B7" s="14">
        <v>2307975.639999999</v>
      </c>
      <c r="C7" s="14">
        <v>2307975.639999999</v>
      </c>
      <c r="D7" s="8">
        <f t="shared" si="0"/>
        <v>0</v>
      </c>
      <c r="E7" s="2"/>
    </row>
    <row r="8" spans="1:5" ht="56.25">
      <c r="A8" s="12" t="s">
        <v>10</v>
      </c>
      <c r="B8" s="14">
        <v>1192562.9799999997</v>
      </c>
      <c r="C8" s="14">
        <v>1192562.9799999997</v>
      </c>
      <c r="D8" s="8">
        <f t="shared" si="0"/>
        <v>0</v>
      </c>
      <c r="E8" s="2"/>
    </row>
    <row r="9" spans="1:5" ht="56.25">
      <c r="A9" s="12" t="s">
        <v>11</v>
      </c>
      <c r="B9" s="14">
        <v>1099093.21</v>
      </c>
      <c r="C9" s="14">
        <v>1099093.21</v>
      </c>
      <c r="D9" s="8">
        <f t="shared" si="0"/>
        <v>0</v>
      </c>
      <c r="E9" s="2"/>
    </row>
    <row r="10" spans="1:5" ht="56.25">
      <c r="A10" s="12" t="s">
        <v>12</v>
      </c>
      <c r="B10" s="14">
        <v>2017110.4599999997</v>
      </c>
      <c r="C10" s="14">
        <v>2017110.4599999997</v>
      </c>
      <c r="D10" s="8">
        <f t="shared" si="0"/>
        <v>0</v>
      </c>
      <c r="E10" s="2"/>
    </row>
    <row r="11" spans="1:5" ht="56.25">
      <c r="A11" s="12" t="s">
        <v>13</v>
      </c>
      <c r="B11" s="14">
        <v>1715218.2799999998</v>
      </c>
      <c r="C11" s="14">
        <v>1715218.2799999998</v>
      </c>
      <c r="D11" s="8">
        <f t="shared" si="0"/>
        <v>0</v>
      </c>
      <c r="E11" s="2"/>
    </row>
    <row r="12" spans="1:5" ht="56.25">
      <c r="A12" s="12" t="s">
        <v>14</v>
      </c>
      <c r="B12" s="14">
        <v>1016605.95</v>
      </c>
      <c r="C12" s="14">
        <v>1016605.95</v>
      </c>
      <c r="D12" s="8">
        <f t="shared" si="0"/>
        <v>0</v>
      </c>
      <c r="E12" s="2"/>
    </row>
    <row r="13" spans="1:5" ht="56.25">
      <c r="A13" s="12" t="s">
        <v>15</v>
      </c>
      <c r="B13" s="14">
        <v>4642363.280000001</v>
      </c>
      <c r="C13" s="14">
        <v>4642363.280000001</v>
      </c>
      <c r="D13" s="8">
        <f t="shared" si="0"/>
        <v>0</v>
      </c>
      <c r="E13" s="2"/>
    </row>
    <row r="14" spans="1:5" ht="56.25">
      <c r="A14" s="12" t="s">
        <v>16</v>
      </c>
      <c r="B14" s="14">
        <v>2335454.7199999997</v>
      </c>
      <c r="C14" s="14">
        <v>2335454.7199999997</v>
      </c>
      <c r="D14" s="8">
        <f t="shared" si="0"/>
        <v>0</v>
      </c>
      <c r="E14" s="2"/>
    </row>
    <row r="15" spans="1:5" ht="56.25">
      <c r="A15" s="12" t="s">
        <v>17</v>
      </c>
      <c r="B15" s="15">
        <v>2109873.45</v>
      </c>
      <c r="C15" s="15">
        <v>2109873.45</v>
      </c>
      <c r="D15" s="8">
        <f t="shared" si="0"/>
        <v>0</v>
      </c>
      <c r="E15" s="2"/>
    </row>
    <row r="16" spans="1:5" ht="56.25">
      <c r="A16" s="12" t="s">
        <v>18</v>
      </c>
      <c r="B16" s="15">
        <v>977489.2100000001</v>
      </c>
      <c r="C16" s="15">
        <v>977489.2100000001</v>
      </c>
      <c r="D16" s="8">
        <f t="shared" si="0"/>
        <v>0</v>
      </c>
      <c r="E16" s="2"/>
    </row>
    <row r="17" spans="1:5" ht="56.25">
      <c r="A17" s="12" t="s">
        <v>19</v>
      </c>
      <c r="B17" s="16">
        <v>1251520.0599999998</v>
      </c>
      <c r="C17" s="16">
        <v>1251520.0599999998</v>
      </c>
      <c r="D17" s="8">
        <f t="shared" si="0"/>
        <v>0</v>
      </c>
      <c r="E17" s="2"/>
    </row>
    <row r="18" spans="1:5" ht="56.25">
      <c r="A18" s="12" t="s">
        <v>20</v>
      </c>
      <c r="B18" s="15">
        <v>1670433.7899999998</v>
      </c>
      <c r="C18" s="15">
        <v>1670433.7899999998</v>
      </c>
      <c r="D18" s="8">
        <f t="shared" si="0"/>
        <v>0</v>
      </c>
      <c r="E18" s="2"/>
    </row>
    <row r="19" spans="1:5" ht="56.25">
      <c r="A19" s="12" t="s">
        <v>21</v>
      </c>
      <c r="B19" s="15">
        <v>1674920.15</v>
      </c>
      <c r="C19" s="15">
        <v>1674920.15</v>
      </c>
      <c r="D19" s="8">
        <f t="shared" si="0"/>
        <v>0</v>
      </c>
      <c r="E19" s="2"/>
    </row>
    <row r="20" spans="1:5" ht="56.25">
      <c r="A20" s="12" t="s">
        <v>22</v>
      </c>
      <c r="B20" s="14">
        <v>971101.06</v>
      </c>
      <c r="C20" s="14">
        <v>971101.06</v>
      </c>
      <c r="D20" s="8">
        <f t="shared" si="0"/>
        <v>0</v>
      </c>
      <c r="E20" s="2"/>
    </row>
    <row r="21" spans="1:5" ht="56.25">
      <c r="A21" s="12" t="s">
        <v>23</v>
      </c>
      <c r="B21" s="14">
        <v>1161310.66</v>
      </c>
      <c r="C21" s="14">
        <v>1161310.66</v>
      </c>
      <c r="D21" s="8">
        <f t="shared" si="0"/>
        <v>0</v>
      </c>
      <c r="E21" s="2"/>
    </row>
    <row r="22" spans="1:5" ht="56.25">
      <c r="A22" s="12" t="s">
        <v>24</v>
      </c>
      <c r="B22" s="14">
        <v>1688738.7899999996</v>
      </c>
      <c r="C22" s="14">
        <v>1688738.7899999996</v>
      </c>
      <c r="D22" s="8">
        <f t="shared" si="0"/>
        <v>0</v>
      </c>
      <c r="E22" s="2"/>
    </row>
    <row r="23" spans="1:5" ht="56.25">
      <c r="A23" s="12" t="s">
        <v>25</v>
      </c>
      <c r="B23" s="15">
        <v>1052951.9500000002</v>
      </c>
      <c r="C23" s="15">
        <v>1052951.9500000002</v>
      </c>
      <c r="D23" s="8">
        <f>B23-C23</f>
        <v>0</v>
      </c>
      <c r="E23" s="2"/>
    </row>
    <row r="24" spans="1:5" ht="56.25">
      <c r="A24" s="19" t="s">
        <v>34</v>
      </c>
      <c r="B24" s="14">
        <v>2199231.8600000003</v>
      </c>
      <c r="C24" s="14">
        <v>2199231.8600000003</v>
      </c>
      <c r="D24" s="8">
        <f>B24-C24</f>
        <v>0</v>
      </c>
      <c r="E24" s="2"/>
    </row>
    <row r="25" spans="1:5" ht="56.25">
      <c r="A25" s="19" t="s">
        <v>35</v>
      </c>
      <c r="B25" s="14">
        <v>1163565</v>
      </c>
      <c r="C25" s="14">
        <v>1163565</v>
      </c>
      <c r="D25" s="8">
        <f>B25-C25</f>
        <v>0</v>
      </c>
      <c r="E25" s="2"/>
    </row>
    <row r="26" spans="1:5" ht="56.25">
      <c r="A26" s="19" t="s">
        <v>36</v>
      </c>
      <c r="B26" s="15">
        <v>2387711.92</v>
      </c>
      <c r="C26" s="15">
        <v>2387711.92</v>
      </c>
      <c r="D26" s="8">
        <f>B26-C26</f>
        <v>0</v>
      </c>
      <c r="E26" s="2"/>
    </row>
    <row r="27" spans="1:4" ht="17.25" customHeight="1">
      <c r="A27" s="4" t="s">
        <v>4</v>
      </c>
      <c r="B27" s="3">
        <f>SUM(B6:B26)</f>
        <v>36079992.599999994</v>
      </c>
      <c r="C27" s="3">
        <f>SUM(C6:C26)</f>
        <v>36079992.599999994</v>
      </c>
      <c r="D27" s="3">
        <f>SUM(D6:D26)</f>
        <v>0</v>
      </c>
    </row>
    <row r="28" spans="1:4" ht="12.75">
      <c r="A28" s="1"/>
      <c r="B28" s="5"/>
      <c r="C28" s="23"/>
      <c r="D28" s="23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33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44195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17">
        <v>1318463.41</v>
      </c>
      <c r="C6" s="7">
        <v>1318463.41</v>
      </c>
      <c r="D6" s="8">
        <f>B6-C6</f>
        <v>0</v>
      </c>
    </row>
    <row r="7" spans="1:4" ht="33.75">
      <c r="A7" s="12" t="s">
        <v>32</v>
      </c>
      <c r="B7" s="17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1363463.41</v>
      </c>
      <c r="C8" s="3">
        <f>SUM(C6:C7)</f>
        <v>1363463.41</v>
      </c>
      <c r="D8" s="3">
        <f>SUM(D6:D7)</f>
        <v>0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28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44195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17">
        <v>208464.1</v>
      </c>
      <c r="C6" s="7">
        <v>208464.1</v>
      </c>
      <c r="D6" s="8">
        <f>B6-C6</f>
        <v>0</v>
      </c>
    </row>
    <row r="7" spans="1:4" ht="33.75">
      <c r="A7" s="12" t="s">
        <v>30</v>
      </c>
      <c r="B7" s="17">
        <v>244410.97</v>
      </c>
      <c r="C7" s="7">
        <v>244410.97</v>
      </c>
      <c r="D7" s="8">
        <f>B7-C7</f>
        <v>0</v>
      </c>
    </row>
    <row r="8" spans="1:5" ht="33.75">
      <c r="A8" s="12" t="s">
        <v>31</v>
      </c>
      <c r="B8" s="18">
        <v>274000</v>
      </c>
      <c r="C8" s="7">
        <v>274000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726875.0700000001</v>
      </c>
      <c r="C9" s="3">
        <f>SUM(C6:C8)</f>
        <v>726875.0700000001</v>
      </c>
      <c r="D9" s="3">
        <f>SUM(D6:D8)</f>
        <v>0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D25" sqref="D2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5" t="s">
        <v>27</v>
      </c>
      <c r="B1" s="25"/>
      <c r="C1" s="25"/>
      <c r="D1" s="25"/>
    </row>
    <row r="2" spans="1:4" ht="45.75" customHeight="1">
      <c r="A2" s="27"/>
      <c r="B2" s="27"/>
      <c r="C2" s="27"/>
      <c r="D2" s="27"/>
    </row>
    <row r="3" spans="1:5" ht="19.5" customHeight="1">
      <c r="A3" s="26">
        <v>44195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160528.92</v>
      </c>
      <c r="C6" s="14">
        <v>160528.92</v>
      </c>
      <c r="D6" s="13">
        <f aca="true" t="shared" si="0" ref="D6:D22">B6-C6</f>
        <v>0</v>
      </c>
      <c r="E6" s="2"/>
    </row>
    <row r="7" spans="1:5" ht="56.25">
      <c r="A7" s="12" t="s">
        <v>9</v>
      </c>
      <c r="B7" s="14">
        <v>256441.75</v>
      </c>
      <c r="C7" s="14">
        <v>256441.75</v>
      </c>
      <c r="D7" s="8">
        <f t="shared" si="0"/>
        <v>0</v>
      </c>
      <c r="E7" s="2"/>
    </row>
    <row r="8" spans="1:5" ht="56.25">
      <c r="A8" s="12" t="s">
        <v>10</v>
      </c>
      <c r="B8" s="14">
        <v>132506.99</v>
      </c>
      <c r="C8" s="14">
        <v>132506.99</v>
      </c>
      <c r="D8" s="8">
        <f t="shared" si="0"/>
        <v>0</v>
      </c>
      <c r="E8" s="2"/>
    </row>
    <row r="9" spans="1:5" ht="56.25">
      <c r="A9" s="12" t="s">
        <v>11</v>
      </c>
      <c r="B9" s="14">
        <v>122121.45000000001</v>
      </c>
      <c r="C9" s="14">
        <v>122121.45000000001</v>
      </c>
      <c r="D9" s="8">
        <f t="shared" si="0"/>
        <v>0</v>
      </c>
      <c r="E9" s="2"/>
    </row>
    <row r="10" spans="1:5" ht="56.25">
      <c r="A10" s="12" t="s">
        <v>12</v>
      </c>
      <c r="B10" s="14">
        <v>224123.37999999998</v>
      </c>
      <c r="C10" s="14">
        <v>224123.37999999998</v>
      </c>
      <c r="D10" s="8">
        <f t="shared" si="0"/>
        <v>0</v>
      </c>
      <c r="E10" s="2"/>
    </row>
    <row r="11" spans="1:5" ht="56.25">
      <c r="A11" s="12" t="s">
        <v>13</v>
      </c>
      <c r="B11" s="14">
        <v>190579.78</v>
      </c>
      <c r="C11" s="14">
        <v>190579.78</v>
      </c>
      <c r="D11" s="8">
        <f t="shared" si="0"/>
        <v>0</v>
      </c>
      <c r="E11" s="2"/>
    </row>
    <row r="12" spans="1:5" ht="56.25">
      <c r="A12" s="12" t="s">
        <v>14</v>
      </c>
      <c r="B12" s="14">
        <v>112956.23999999999</v>
      </c>
      <c r="C12" s="14">
        <v>112956.23999999999</v>
      </c>
      <c r="D12" s="8">
        <f t="shared" si="0"/>
        <v>0</v>
      </c>
      <c r="E12" s="2"/>
    </row>
    <row r="13" spans="1:5" ht="56.25">
      <c r="A13" s="12" t="s">
        <v>15</v>
      </c>
      <c r="B13" s="14">
        <v>516230.44</v>
      </c>
      <c r="C13" s="14">
        <v>516230.44</v>
      </c>
      <c r="D13" s="8">
        <f t="shared" si="0"/>
        <v>0</v>
      </c>
      <c r="E13" s="2"/>
    </row>
    <row r="14" spans="1:5" ht="56.25">
      <c r="A14" s="12" t="s">
        <v>16</v>
      </c>
      <c r="B14" s="14">
        <v>259494.98</v>
      </c>
      <c r="C14" s="14">
        <v>259494.98</v>
      </c>
      <c r="D14" s="8">
        <f t="shared" si="0"/>
        <v>0</v>
      </c>
      <c r="E14" s="2"/>
    </row>
    <row r="15" spans="1:5" ht="56.25">
      <c r="A15" s="12" t="s">
        <v>17</v>
      </c>
      <c r="B15" s="15">
        <v>234430.40000000002</v>
      </c>
      <c r="C15" s="15">
        <v>234430.40000000002</v>
      </c>
      <c r="D15" s="8">
        <f t="shared" si="0"/>
        <v>0</v>
      </c>
      <c r="E15" s="2"/>
    </row>
    <row r="16" spans="1:5" ht="56.25">
      <c r="A16" s="12" t="s">
        <v>18</v>
      </c>
      <c r="B16" s="15">
        <v>108609.92000000001</v>
      </c>
      <c r="C16" s="15">
        <v>108609.92000000001</v>
      </c>
      <c r="D16" s="8">
        <f t="shared" si="0"/>
        <v>0</v>
      </c>
      <c r="E16" s="2"/>
    </row>
    <row r="17" spans="1:5" ht="56.25">
      <c r="A17" s="12" t="s">
        <v>19</v>
      </c>
      <c r="B17" s="16">
        <v>139057.78</v>
      </c>
      <c r="C17" s="16">
        <v>139057.78</v>
      </c>
      <c r="D17" s="8">
        <f t="shared" si="0"/>
        <v>0</v>
      </c>
      <c r="E17" s="2"/>
    </row>
    <row r="18" spans="1:5" ht="56.25">
      <c r="A18" s="12" t="s">
        <v>20</v>
      </c>
      <c r="B18" s="15">
        <v>185603.74</v>
      </c>
      <c r="C18" s="15">
        <v>185603.74</v>
      </c>
      <c r="D18" s="8">
        <f t="shared" si="0"/>
        <v>0</v>
      </c>
      <c r="E18" s="2"/>
    </row>
    <row r="19" spans="1:5" ht="56.25">
      <c r="A19" s="12" t="s">
        <v>21</v>
      </c>
      <c r="B19" s="15">
        <v>186102.24000000002</v>
      </c>
      <c r="C19" s="15">
        <v>186102.24000000002</v>
      </c>
      <c r="D19" s="8">
        <f t="shared" si="0"/>
        <v>0</v>
      </c>
      <c r="E19" s="2"/>
    </row>
    <row r="20" spans="1:5" ht="56.25">
      <c r="A20" s="12" t="s">
        <v>22</v>
      </c>
      <c r="B20" s="14">
        <v>107900.09</v>
      </c>
      <c r="C20" s="14">
        <v>107900.09</v>
      </c>
      <c r="D20" s="8">
        <f t="shared" si="0"/>
        <v>0</v>
      </c>
      <c r="E20" s="2"/>
    </row>
    <row r="21" spans="1:5" ht="56.25">
      <c r="A21" s="12" t="s">
        <v>23</v>
      </c>
      <c r="B21" s="14">
        <v>129034.52000000002</v>
      </c>
      <c r="C21" s="14">
        <v>129034.52000000002</v>
      </c>
      <c r="D21" s="8">
        <f t="shared" si="0"/>
        <v>0</v>
      </c>
      <c r="E21" s="2"/>
    </row>
    <row r="22" spans="1:5" ht="56.25">
      <c r="A22" s="12" t="s">
        <v>24</v>
      </c>
      <c r="B22" s="14">
        <v>187637.64999999997</v>
      </c>
      <c r="C22" s="14">
        <v>187637.64999999997</v>
      </c>
      <c r="D22" s="8">
        <f t="shared" si="0"/>
        <v>0</v>
      </c>
      <c r="E22" s="2"/>
    </row>
    <row r="23" spans="1:5" ht="56.25">
      <c r="A23" s="12" t="s">
        <v>25</v>
      </c>
      <c r="B23" s="15">
        <v>116994.66999999998</v>
      </c>
      <c r="C23" s="15">
        <v>116994.66999999998</v>
      </c>
      <c r="D23" s="8">
        <f>B23-C23</f>
        <v>0</v>
      </c>
      <c r="E23" s="2"/>
    </row>
    <row r="24" spans="1:5" ht="56.25">
      <c r="A24" s="19" t="s">
        <v>34</v>
      </c>
      <c r="B24" s="14">
        <v>244359.07</v>
      </c>
      <c r="C24" s="14">
        <v>244359.07</v>
      </c>
      <c r="D24" s="8">
        <f>B24-C24</f>
        <v>0</v>
      </c>
      <c r="E24" s="2"/>
    </row>
    <row r="25" spans="1:5" ht="56.25">
      <c r="A25" s="19" t="s">
        <v>35</v>
      </c>
      <c r="B25" s="14">
        <v>129285</v>
      </c>
      <c r="C25" s="14">
        <v>129285</v>
      </c>
      <c r="D25" s="8">
        <f>B25-C25</f>
        <v>0</v>
      </c>
      <c r="E25" s="2"/>
    </row>
    <row r="26" spans="1:5" ht="56.25">
      <c r="A26" s="19" t="s">
        <v>36</v>
      </c>
      <c r="B26" s="15">
        <v>265301.32999999996</v>
      </c>
      <c r="C26" s="15">
        <v>265301.32999999996</v>
      </c>
      <c r="D26" s="8">
        <f>B26-C26</f>
        <v>0</v>
      </c>
      <c r="E26" s="2"/>
    </row>
    <row r="27" spans="1:4" ht="17.25" customHeight="1">
      <c r="A27" s="4" t="s">
        <v>4</v>
      </c>
      <c r="B27" s="3">
        <f>SUM(B6:B26)</f>
        <v>4009300.3399999994</v>
      </c>
      <c r="C27" s="3">
        <f>SUM(C6:C26)</f>
        <v>4009300.3399999994</v>
      </c>
      <c r="D27" s="3">
        <f>SUM(D6:D26)</f>
        <v>0</v>
      </c>
    </row>
    <row r="28" spans="1:4" ht="12.75">
      <c r="A28" s="1"/>
      <c r="B28" s="5"/>
      <c r="C28" s="23"/>
      <c r="D28" s="23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8" t="s">
        <v>45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44195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67.5">
      <c r="A6" s="19" t="s">
        <v>43</v>
      </c>
      <c r="B6" s="20">
        <v>1562431.55</v>
      </c>
      <c r="C6" s="20">
        <v>1562431.55</v>
      </c>
      <c r="D6" s="8">
        <f>B6-C6</f>
        <v>0</v>
      </c>
    </row>
    <row r="7" spans="1:4" ht="45">
      <c r="A7" s="12" t="s">
        <v>46</v>
      </c>
      <c r="B7" s="20">
        <v>663491.19</v>
      </c>
      <c r="C7" s="20">
        <v>663491.19</v>
      </c>
      <c r="D7" s="8">
        <f>B7-C7</f>
        <v>0</v>
      </c>
    </row>
    <row r="8" spans="1:4" ht="45">
      <c r="A8" s="12" t="s">
        <v>44</v>
      </c>
      <c r="B8" s="7">
        <v>6077487.47</v>
      </c>
      <c r="C8" s="7">
        <v>6077487.47</v>
      </c>
      <c r="D8" s="8">
        <f>B8-C8</f>
        <v>0</v>
      </c>
    </row>
    <row r="9" spans="1:4" ht="12.75">
      <c r="A9" s="12"/>
      <c r="B9" s="17"/>
      <c r="C9" s="7"/>
      <c r="D9" s="8"/>
    </row>
    <row r="10" spans="1:4" ht="17.25" customHeight="1">
      <c r="A10" s="4" t="s">
        <v>4</v>
      </c>
      <c r="B10" s="3">
        <f>SUM(B6:B9)</f>
        <v>8303410.21</v>
      </c>
      <c r="C10" s="3">
        <f>SUM(C6:C9)</f>
        <v>8303410.21</v>
      </c>
      <c r="D10" s="3">
        <f>SUM(D6:D9)</f>
        <v>0</v>
      </c>
    </row>
    <row r="11" spans="1:4" ht="12.75">
      <c r="A11" s="1"/>
      <c r="B11" s="5"/>
      <c r="C11" s="23"/>
      <c r="D11" s="23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8" t="s">
        <v>42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44195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67.5">
      <c r="A6" s="19" t="s">
        <v>43</v>
      </c>
      <c r="B6" s="7">
        <v>14061884.089999998</v>
      </c>
      <c r="C6" s="7">
        <v>14061884.089999998</v>
      </c>
      <c r="D6" s="8">
        <f>B6-C6</f>
        <v>0</v>
      </c>
    </row>
    <row r="7" spans="1:4" ht="45">
      <c r="A7" s="12" t="s">
        <v>46</v>
      </c>
      <c r="B7" s="7">
        <v>5971420.69</v>
      </c>
      <c r="C7" s="7">
        <v>5971420.69</v>
      </c>
      <c r="D7" s="8">
        <f>B7-C7</f>
        <v>0</v>
      </c>
    </row>
    <row r="8" spans="1:4" ht="45">
      <c r="A8" s="12" t="s">
        <v>44</v>
      </c>
      <c r="B8" s="7">
        <v>1681262.91</v>
      </c>
      <c r="C8" s="7">
        <v>1681262.91</v>
      </c>
      <c r="D8" s="8">
        <f>B8-C8</f>
        <v>0</v>
      </c>
    </row>
    <row r="9" spans="1:4" ht="12.75">
      <c r="A9" s="12"/>
      <c r="B9" s="17"/>
      <c r="C9" s="7"/>
      <c r="D9" s="8"/>
    </row>
    <row r="10" spans="1:4" ht="17.25" customHeight="1">
      <c r="A10" s="4" t="s">
        <v>4</v>
      </c>
      <c r="B10" s="3">
        <f>SUM(B6:B9)</f>
        <v>21714567.689999998</v>
      </c>
      <c r="C10" s="3">
        <f>SUM(C6:C9)</f>
        <v>21714567.689999998</v>
      </c>
      <c r="D10" s="3">
        <f>SUM(D6:D9)</f>
        <v>0</v>
      </c>
    </row>
    <row r="11" spans="1:4" ht="12.75">
      <c r="A11" s="1"/>
      <c r="B11" s="5"/>
      <c r="C11" s="23"/>
      <c r="D11" s="23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28" t="s">
        <v>56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44195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45">
      <c r="A6" s="12" t="s">
        <v>55</v>
      </c>
      <c r="B6" s="21">
        <v>35174.02</v>
      </c>
      <c r="C6" s="21">
        <v>35174.02</v>
      </c>
      <c r="D6" s="8">
        <f>B6-C6</f>
        <v>0</v>
      </c>
    </row>
    <row r="7" spans="1:4" ht="17.25" customHeight="1">
      <c r="A7" s="4" t="s">
        <v>4</v>
      </c>
      <c r="B7" s="3">
        <f>SUM(B6:B6)</f>
        <v>35174.02</v>
      </c>
      <c r="C7" s="3">
        <f>SUM(C6:C6)</f>
        <v>35174.02</v>
      </c>
      <c r="D7" s="3">
        <f>SUM(D6:D6)</f>
        <v>0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28" t="s">
        <v>52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44195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56.25">
      <c r="A6" s="22" t="s">
        <v>53</v>
      </c>
      <c r="B6" s="7">
        <v>2137267.4</v>
      </c>
      <c r="C6" s="7">
        <v>2137267.4</v>
      </c>
      <c r="D6" s="8">
        <f>B6-C6</f>
        <v>0</v>
      </c>
    </row>
    <row r="7" spans="1:4" ht="45">
      <c r="A7" s="12" t="s">
        <v>54</v>
      </c>
      <c r="B7" s="21">
        <v>3664220.2800000003</v>
      </c>
      <c r="C7" s="21">
        <v>3664220.2800000003</v>
      </c>
      <c r="D7" s="8">
        <f>B7-C7</f>
        <v>0</v>
      </c>
    </row>
    <row r="8" spans="1:4" ht="45">
      <c r="A8" s="12" t="s">
        <v>55</v>
      </c>
      <c r="B8" s="21">
        <v>1172306.42</v>
      </c>
      <c r="C8" s="21">
        <v>1172306.42</v>
      </c>
      <c r="D8" s="8">
        <f>B8-C8</f>
        <v>0</v>
      </c>
    </row>
    <row r="9" spans="1:4" ht="17.25" customHeight="1">
      <c r="A9" s="4" t="s">
        <v>4</v>
      </c>
      <c r="B9" s="3">
        <f>SUM(B6:B8)</f>
        <v>6973794.1</v>
      </c>
      <c r="C9" s="3">
        <f>SUM(C6:C8)</f>
        <v>6973794.1</v>
      </c>
      <c r="D9" s="3">
        <f>SUM(D6:D8)</f>
        <v>0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28" t="s">
        <v>51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44195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45">
      <c r="A6" s="19" t="s">
        <v>48</v>
      </c>
      <c r="B6" s="17">
        <v>150000</v>
      </c>
      <c r="C6" s="7">
        <v>150000</v>
      </c>
      <c r="D6" s="8">
        <f>B6-C6</f>
        <v>0</v>
      </c>
    </row>
    <row r="7" spans="1:4" ht="22.5">
      <c r="A7" s="19" t="s">
        <v>49</v>
      </c>
      <c r="B7" s="21">
        <v>2197960.96</v>
      </c>
      <c r="C7" s="21">
        <v>2197960.96</v>
      </c>
      <c r="D7" s="8">
        <f>B7-C7</f>
        <v>0</v>
      </c>
    </row>
    <row r="8" spans="1:4" ht="12.75">
      <c r="A8" s="19"/>
      <c r="B8" s="17"/>
      <c r="C8" s="21"/>
      <c r="D8" s="8"/>
    </row>
    <row r="9" spans="1:4" ht="17.25" customHeight="1">
      <c r="A9" s="4" t="s">
        <v>4</v>
      </c>
      <c r="B9" s="3">
        <f>SUM(B6:B8)</f>
        <v>2347960.96</v>
      </c>
      <c r="C9" s="3">
        <f>SUM(C6:C8)</f>
        <v>2347960.96</v>
      </c>
      <c r="D9" s="3">
        <f>SUM(D6:D8)</f>
        <v>0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28" t="s">
        <v>47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44195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45">
      <c r="A6" s="19" t="s">
        <v>48</v>
      </c>
      <c r="B6" s="7">
        <v>636746.55</v>
      </c>
      <c r="C6" s="7">
        <v>636746.55</v>
      </c>
      <c r="D6" s="8">
        <f>B6-C6</f>
        <v>0</v>
      </c>
    </row>
    <row r="7" spans="1:4" ht="22.5">
      <c r="A7" s="19" t="s">
        <v>49</v>
      </c>
      <c r="B7" s="17">
        <v>2000000</v>
      </c>
      <c r="C7" s="21">
        <v>2000000</v>
      </c>
      <c r="D7" s="8">
        <f>B7-C7</f>
        <v>0</v>
      </c>
    </row>
    <row r="8" spans="1:4" ht="22.5">
      <c r="A8" s="19" t="s">
        <v>50</v>
      </c>
      <c r="B8" s="21">
        <v>197659.88</v>
      </c>
      <c r="C8" s="21">
        <v>197659.88</v>
      </c>
      <c r="D8" s="8">
        <f>B8-C8</f>
        <v>0</v>
      </c>
    </row>
    <row r="9" spans="1:4" ht="17.25" customHeight="1">
      <c r="A9" s="4" t="s">
        <v>4</v>
      </c>
      <c r="B9" s="3">
        <f>SUM(B6:B8)</f>
        <v>2834406.4299999997</v>
      </c>
      <c r="C9" s="3">
        <f>SUM(C6:C8)</f>
        <v>2834406.4299999997</v>
      </c>
      <c r="D9" s="3">
        <f>SUM(D6:D8)</f>
        <v>0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8" t="s">
        <v>39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44195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7">
        <v>551788817.45</v>
      </c>
      <c r="C6" s="7">
        <v>551788817.45</v>
      </c>
      <c r="D6" s="8">
        <f>B6-C6</f>
        <v>0</v>
      </c>
    </row>
    <row r="7" spans="1:4" ht="12.75">
      <c r="A7" s="12" t="s">
        <v>41</v>
      </c>
      <c r="B7" s="21">
        <v>1870395.8</v>
      </c>
      <c r="C7" s="21">
        <v>1870395.8</v>
      </c>
      <c r="D7" s="8">
        <f>B7-C7</f>
        <v>0</v>
      </c>
    </row>
    <row r="8" spans="1:4" ht="12.75">
      <c r="A8" s="12" t="s">
        <v>38</v>
      </c>
      <c r="B8" s="21">
        <v>108767223.99</v>
      </c>
      <c r="C8" s="21">
        <v>108767223.99</v>
      </c>
      <c r="D8" s="8">
        <f>B8-C8</f>
        <v>0</v>
      </c>
    </row>
    <row r="9" spans="1:4" ht="17.25" customHeight="1">
      <c r="A9" s="4" t="s">
        <v>4</v>
      </c>
      <c r="B9" s="3">
        <f>SUM(B6:B8)</f>
        <v>662426437.24</v>
      </c>
      <c r="C9" s="3">
        <f>SUM(C6:C8)</f>
        <v>662426437.24</v>
      </c>
      <c r="D9" s="3">
        <f>SUM(D6:D8)</f>
        <v>0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2021-01-27T06:58:16Z</dcterms:modified>
  <cp:category/>
  <cp:version/>
  <cp:contentType/>
  <cp:contentStatus/>
</cp:coreProperties>
</file>